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de d’emploi" sheetId="1" state="visible" r:id="rId3"/>
    <sheet name="Capital" sheetId="2" state="visible" r:id="rId4"/>
    <sheet name="Budget" sheetId="3" state="visible" r:id="rId5"/>
    <sheet name="Dossier" sheetId="4" state="visible" r:id="rId6"/>
    <sheet name="Capital (exemple)" sheetId="5" state="visible" r:id="rId7"/>
    <sheet name="Budget (exemple)" sheetId="6" state="visible" r:id="rId8"/>
    <sheet name="Dossier (exemple)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<sst xmlns="http://schemas.openxmlformats.org/spreadsheetml/2006/main" count="158" uniqueCount="85">
  <si>
    <t xml:space="preserve">Créer ta société : capital, budget et dossier</t>
  </si>
  <si>
    <t xml:space="preserve">Le Lab Entrepreneur · www.lelabentrepreneur.com · modèle gratuit à compléter</t>
  </si>
  <si>
    <t xml:space="preserve">Dans quel ordre remplir</t>
  </si>
  <si>
    <t xml:space="preserve">1. Capital : la forme, le capital en argent et en nature, le nombre d’associés. Le fichier calcule ce qu’il faut déposer avant l’immatriculation et la date limite du solde.</t>
  </si>
  <si>
    <t xml:space="preserve">2. Budget : les frais obligatoires sont préremplis selon la forme ; ajoute tes devis (statuts, dépôt, domiciliation, assurance, comptable).</t>
  </si>
  <si>
    <t xml:space="preserve">3. Dossier : les seize actions dans l’ordre réel, de la vérification du nom au Kbis et au déblocage du capital.</t>
  </si>
  <si>
    <t xml:space="preserve">Les couleurs</t>
  </si>
  <si>
    <t xml:space="preserve">Cases jaunes, texte bleu : à remplir. Cases grises : calculées, ne les modifie pas. Une ligne du dossier passe en vert quand elle est faite.</t>
  </si>
  <si>
    <t xml:space="preserve">Les onglets « (exemple) » montrent le fichier rempli pour l’atelier de création graphique (chiffres fictifs, les mêmes que dans les autres modèles du Lab).</t>
  </si>
  <si>
    <t xml:space="preserve">Bon à savoir</t>
  </si>
  <si>
    <t xml:space="preserve">Le dépôt du capital se fait auprès d’une banque, en ligne ou non, ou d’un notaire ; les fonds ne restent jamais chez un établissement de paiement. Certaines banques en ligne, qui en sont, passent par un notaire partenaire qui confie les fonds à la Caisse des dépôts : demande comment ton dépôt est fait et ce qu’il coûte.</t>
  </si>
  <si>
    <t xml:space="preserve">Les montants des frais changent chaque année : le guichet unique affiche le montant exact avant paiement.</t>
  </si>
  <si>
    <t xml:space="preserve">Sources (consultées le 9 octobre 2026) : code de commerce (libération du capital : un cinquième en SARL, la moitié en SAS ; solde dans les 5 ans) ; arrêté du 19 novembre 2025 sur le tarif des annonces légales en 2026, repris par Le Coin des entrepreneurs et Hayot Expertise ; frais de greffe (33,83 €) et de bénéficiaires effectifs (19,33 €) relevés chez Swim et LegalPlace, comme dans les guides du Lab ; page « Déposer son capital en ligne » de Qonto (fonctionnement du dépôt chez un établissement de paiement).</t>
  </si>
  <si>
    <t xml:space="preserve">La chaîne complète, étape par étape : www.lelabentrepreneur.com/tunnels/immatriculer-sa-societe/</t>
  </si>
  <si>
    <t xml:space="preserve">Ta société et son capital</t>
  </si>
  <si>
    <t xml:space="preserve">Ce que tu dois déposer avant l’immatriculation, et ce qui reste à verser ensuite.</t>
  </si>
  <si>
    <t xml:space="preserve">Forme de la société</t>
  </si>
  <si>
    <t xml:space="preserve">Capital en argent (apports en numéraire)</t>
  </si>
  <si>
    <t xml:space="preserve">Apports en nature (matériel, fonds…) évalués</t>
  </si>
  <si>
    <t xml:space="preserve">Nombre d’associés</t>
  </si>
  <si>
    <t xml:space="preserve">Date prévue de l’immatriculation</t>
  </si>
  <si>
    <t xml:space="preserve">Ce que le fichier en déduit</t>
  </si>
  <si>
    <t xml:space="preserve">Part minimale du capital en argent à verser avant l’immatriculation</t>
  </si>
  <si>
    <t xml:space="preserve">La moitié en SAS ou SASU, un cinquième en SARL ou EURL ; tu peux verser davantage, et tout d’un coup.</t>
  </si>
  <si>
    <t xml:space="preserve">Montant minimal à déposer</t>
  </si>
  <si>
    <t xml:space="preserve">C’est le montant de ton attestation de dépôt ; il est débloqué sur le compte de la société une fois l’extrait Kbis obtenu.</t>
  </si>
  <si>
    <t xml:space="preserve">Reste à verser ensuite</t>
  </si>
  <si>
    <t xml:space="preserve">Sur appel du président ou du gérant, dans les 5 ans qui suivent l’immatriculation.</t>
  </si>
  <si>
    <t xml:space="preserve">Date limite du solde (5 ans après l’immatriculation)</t>
  </si>
  <si>
    <t xml:space="preserve">Note-la dans ton agenda.</t>
  </si>
  <si>
    <t xml:space="preserve">Commissaire aux apports</t>
  </si>
  <si>
    <t xml:space="preserve">Forme cohérente avec le nombre d’associés</t>
  </si>
  <si>
    <t xml:space="preserve">Capital minimum : 1 €. Un capital trop faible inquiète une banque ou un fournisseur : choisis un montant cohérent avec tes besoins de départ (ton plan de financement).</t>
  </si>
  <si>
    <t xml:space="preserve">Le budget de la création</t>
  </si>
  <si>
    <t xml:space="preserve">Les frais obligatoires sont préremplis selon la forme ; les autres viennent de tes devis.</t>
  </si>
  <si>
    <t xml:space="preserve">Poste</t>
  </si>
  <si>
    <t xml:space="preserve">Montant prévu</t>
  </si>
  <si>
    <t xml:space="preserve">Montant payé</t>
  </si>
  <si>
    <t xml:space="preserve">D’où vient le chiffre</t>
  </si>
  <si>
    <t xml:space="preserve">Annonce légale de constitution (forfait hors taxes, métropole)</t>
  </si>
  <si>
    <t xml:space="preserve">Forfait 2026 par forme, fixé par arrêté (hors La Réunion et Mayotte). Prix hors taxes : la TVA s’ajoute.</t>
  </si>
  <si>
    <t xml:space="preserve">Frais de greffe : immatriculation au RCS</t>
  </si>
  <si>
    <t xml:space="preserve">Montant 2026, le même dans les guides du Lab : le guichet unique affiche le montant exact avant paiement.</t>
  </si>
  <si>
    <t xml:space="preserve">Déclaration des bénéficiaires effectifs</t>
  </si>
  <si>
    <t xml:space="preserve">Montant 2026 ; à vérifier sur le guichet unique.</t>
  </si>
  <si>
    <t xml:space="preserve">Frais propres à ton activité (activité réglementée, artisanale…)</t>
  </si>
  <si>
    <t xml:space="preserve">Le guichet unique les affiche s’il y en a.</t>
  </si>
  <si>
    <t xml:space="preserve">Frais de dépôt du capital</t>
  </si>
  <si>
    <t xml:space="preserve">Selon la banque ou le notaire : demande le tarif.</t>
  </si>
  <si>
    <t xml:space="preserve">Rédaction des statuts (si tu la confies)</t>
  </si>
  <si>
    <t xml:space="preserve">Devis d’un avocat, d’un expert-comptable ou d’un service en ligne.</t>
  </si>
  <si>
    <t xml:space="preserve">Domiciliation (si le siège n’est pas chez toi)</t>
  </si>
  <si>
    <t xml:space="preserve">Devis d’une société de domiciliation, au mois.</t>
  </si>
  <si>
    <t xml:space="preserve">Assurance professionnelle (première prime)</t>
  </si>
  <si>
    <t xml:space="preserve">Devis.</t>
  </si>
  <si>
    <t xml:space="preserve">Expert-comptable (première année)</t>
  </si>
  <si>
    <t xml:space="preserve">Autres</t>
  </si>
  <si>
    <t xml:space="preserve">Total</t>
  </si>
  <si>
    <t xml:space="preserve">À reporter dans ton plan de financement (frais d’établissement) : le modèle gratuit du Lab, www.lelabentrepreneur.com/modeles/previsionnel-3-ans.xlsx.</t>
  </si>
  <si>
    <t xml:space="preserve">Ton dossier, dans l’ordre</t>
  </si>
  <si>
    <t xml:space="preserve">Coche « fait » au fur et à mesure ; la ligne passe en vert.</t>
  </si>
  <si>
    <t xml:space="preserve">n°</t>
  </si>
  <si>
    <t xml:space="preserve">Action</t>
  </si>
  <si>
    <t xml:space="preserve">Fait ?</t>
  </si>
  <si>
    <t xml:space="preserve">Date</t>
  </si>
  <si>
    <t xml:space="preserve">Remarque</t>
  </si>
  <si>
    <t xml:space="preserve">Nom vérifié (disponibilité, marque, nom de domaine)</t>
  </si>
  <si>
    <t xml:space="preserve">Siège choisi ; si chez toi et que le bail ou le règlement l’interdit : bailleur ou syndic informé par écrit</t>
  </si>
  <si>
    <t xml:space="preserve">Statuts rédigés (projet), relus par chaque associé</t>
  </si>
  <si>
    <t xml:space="preserve">Compte de dépôt ouvert au nom de la société en formation ; capital versé</t>
  </si>
  <si>
    <t xml:space="preserve">Attestation de dépôt des fonds et liste des souscripteurs reçues</t>
  </si>
  <si>
    <t xml:space="preserve">Statuts signés (après le dépôt, avec la mention du dépositaire)</t>
  </si>
  <si>
    <t xml:space="preserve">Nomination du président ou du gérant (dans les statuts ou par un acte séparé)</t>
  </si>
  <si>
    <t xml:space="preserve">Annonce légale publiée ; attestation de parution reçue</t>
  </si>
  <si>
    <t xml:space="preserve">Déclaration sur l’honneur de non-condamnation et de filiation du dirigeant</t>
  </si>
  <si>
    <t xml:space="preserve">Justificatif du siège (titre de propriété, bail, contrat de domiciliation…)</t>
  </si>
  <si>
    <t xml:space="preserve">Pièce d’identité du dirigeant</t>
  </si>
  <si>
    <t xml:space="preserve">Dossier déposé sur le guichet unique, bénéficiaires effectifs compris</t>
  </si>
  <si>
    <t xml:space="preserve">Extrait Kbis reçu</t>
  </si>
  <si>
    <t xml:space="preserve">Capital débloqué sur le compte de la société</t>
  </si>
  <si>
    <t xml:space="preserve">ACRE demandée à l’Urssaf dans les 60 jours, si tu y as droit</t>
  </si>
  <si>
    <t xml:space="preserve">Assurance, expert-comptable, registre des décisions : en place</t>
  </si>
  <si>
    <t xml:space="preserve">Exemple fictif : l’atelier de création graphique passe en SASU, capital de 3 000 €.</t>
  </si>
  <si>
    <t xml:space="preserve">SASU</t>
  </si>
  <si>
    <t xml:space="preserve">oui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</si>
</sst>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&quot; €&quot;;[RED]\-#,##0.00&quot; €&quot;;\-"/>
    <numFmt numFmtId="166" formatCode="dd/mm/yyyy"/>
    <numFmt numFmtId="167" formatCode="0%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1F4D3A"/>
      <name val="Arial"/>
      <family val="0"/>
      <charset val="1"/>
    </font>
    <font>
      <sz val="10"/>
      <color rgb="FF595959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1F4D3A"/>
      <name val="Arial"/>
      <family val="0"/>
      <charset val="1"/>
    </font>
    <font>
      <sz val="9"/>
      <color rgb="FF595959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1F4D3A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2F2F2"/>
      </patternFill>
    </fill>
    <fill>
      <patternFill patternType="solid">
        <fgColor rgb="FFF2F2F2"/>
        <bgColor rgb="FFE2EFDA"/>
      </patternFill>
    </fill>
    <fill>
      <patternFill patternType="solid">
        <fgColor rgb="FF1F4D3A"/>
        <bgColor rgb="FF33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7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12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E2EFD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4D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20"/>
  </cols>
  <sheetData>
    <row r="1" customFormat="false" ht="18.55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3" customFormat="false" ht="15" hidden="false" customHeight="false" outlineLevel="0" collapsed="false">
      <c r="B3" s="3"/>
    </row>
    <row r="4" customFormat="false" ht="15" hidden="false" customHeight="false" outlineLevel="0" collapsed="false">
      <c r="B4" s="4" t="s">
        <v>2</v>
      </c>
    </row>
    <row r="5" customFormat="false" ht="23.85" hidden="false" customHeight="false" outlineLevel="0" collapsed="false">
      <c r="B5" s="3" t="s">
        <v>3</v>
      </c>
    </row>
    <row r="6" customFormat="false" ht="15" hidden="false" customHeight="false" outlineLevel="0" collapsed="false">
      <c r="B6" s="3" t="s">
        <v>4</v>
      </c>
    </row>
    <row r="7" customFormat="false" ht="15" hidden="false" customHeight="false" outlineLevel="0" collapsed="false">
      <c r="B7" s="3" t="s">
        <v>5</v>
      </c>
    </row>
    <row r="8" customFormat="false" ht="15" hidden="false" customHeight="false" outlineLevel="0" collapsed="false">
      <c r="B8" s="3"/>
    </row>
    <row r="9" customFormat="false" ht="15" hidden="false" customHeight="false" outlineLevel="0" collapsed="false">
      <c r="B9" s="4" t="s">
        <v>6</v>
      </c>
    </row>
    <row r="10" customFormat="false" ht="15" hidden="false" customHeight="false" outlineLevel="0" collapsed="false">
      <c r="B10" s="3" t="s">
        <v>7</v>
      </c>
    </row>
    <row r="11" customFormat="false" ht="23.85" hidden="false" customHeight="false" outlineLevel="0" collapsed="false">
      <c r="B11" s="3" t="s">
        <v>8</v>
      </c>
    </row>
    <row r="12" customFormat="false" ht="15" hidden="false" customHeight="false" outlineLevel="0" collapsed="false">
      <c r="B12" s="3"/>
    </row>
    <row r="13" customFormat="false" ht="15" hidden="false" customHeight="false" outlineLevel="0" collapsed="false">
      <c r="B13" s="4" t="s">
        <v>9</v>
      </c>
    </row>
    <row r="14" customFormat="false" ht="35.05" hidden="false" customHeight="false" outlineLevel="0" collapsed="false">
      <c r="B14" s="3" t="s">
        <v>10</v>
      </c>
    </row>
    <row r="15" customFormat="false" ht="15" hidden="false" customHeight="false" outlineLevel="0" collapsed="false">
      <c r="B15" s="3" t="s">
        <v>11</v>
      </c>
    </row>
    <row r="16" customFormat="false" ht="43.25" hidden="false" customHeight="false" outlineLevel="0" collapsed="false">
      <c r="B16" s="5" t="s">
        <v>12</v>
      </c>
    </row>
    <row r="17" customFormat="false" ht="15" hidden="false" customHeight="false" outlineLevel="0" collapsed="false">
      <c r="B17" s="5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22"/>
    <col collapsed="false" customWidth="true" hidden="false" outlineLevel="0" max="3" min="3" style="0" width="70"/>
  </cols>
  <sheetData>
    <row r="1" customFormat="false" ht="18.55" hidden="false" customHeight="false" outlineLevel="0" collapsed="false">
      <c r="A1" s="6" t="s">
        <v>14</v>
      </c>
    </row>
    <row r="2" customFormat="false" ht="15" hidden="false" customHeight="false" outlineLevel="0" collapsed="false">
      <c r="A2" s="7" t="s">
        <v>15</v>
      </c>
    </row>
    <row r="4" customFormat="false" ht="15" hidden="false" customHeight="false" outlineLevel="0" collapsed="false">
      <c r="A4" s="3" t="s">
        <v>16</v>
      </c>
      <c r="B4" s="8"/>
    </row>
    <row r="5" customFormat="false" ht="15" hidden="false" customHeight="false" outlineLevel="0" collapsed="false">
      <c r="A5" s="3" t="s">
        <v>17</v>
      </c>
      <c r="B5" s="9"/>
    </row>
    <row r="6" customFormat="false" ht="15" hidden="false" customHeight="false" outlineLevel="0" collapsed="false">
      <c r="A6" s="3" t="s">
        <v>18</v>
      </c>
      <c r="B6" s="9"/>
    </row>
    <row r="7" customFormat="false" ht="15" hidden="false" customHeight="false" outlineLevel="0" collapsed="false">
      <c r="A7" s="3" t="s">
        <v>19</v>
      </c>
      <c r="B7" s="8"/>
    </row>
    <row r="8" customFormat="false" ht="15" hidden="false" customHeight="false" outlineLevel="0" collapsed="false">
      <c r="A8" s="3" t="s">
        <v>20</v>
      </c>
      <c r="B8" s="10"/>
    </row>
    <row r="10" customFormat="false" ht="15" hidden="false" customHeight="false" outlineLevel="0" collapsed="false">
      <c r="A10" s="11" t="s">
        <v>21</v>
      </c>
    </row>
    <row r="11" customFormat="false" ht="30" hidden="false" customHeight="true" outlineLevel="0" collapsed="false">
      <c r="A11" s="3" t="s">
        <v>22</v>
      </c>
      <c r="B11" s="12" t="str">
        <f aca="false">IF(B4="","",IF(OR(B4="SAS",B4="SASU"),0.5,0.2))</f>
        <v/>
      </c>
      <c r="C11" s="13" t="s">
        <v>23</v>
      </c>
    </row>
    <row r="12" customFormat="false" ht="30" hidden="false" customHeight="true" outlineLevel="0" collapsed="false">
      <c r="A12" s="3" t="s">
        <v>24</v>
      </c>
      <c r="B12" s="14" t="str">
        <f aca="false">IF(OR(B4="",B5=""),"",B5*B11)</f>
        <v/>
      </c>
      <c r="C12" s="13" t="s">
        <v>25</v>
      </c>
    </row>
    <row r="13" customFormat="false" ht="30" hidden="false" customHeight="true" outlineLevel="0" collapsed="false">
      <c r="A13" s="3" t="s">
        <v>26</v>
      </c>
      <c r="B13" s="15" t="str">
        <f aca="false">IF(OR(B4="",B5=""),"",B5-B12)</f>
        <v/>
      </c>
      <c r="C13" s="13" t="s">
        <v>27</v>
      </c>
    </row>
    <row r="14" customFormat="false" ht="30" hidden="false" customHeight="true" outlineLevel="0" collapsed="false">
      <c r="A14" s="3" t="s">
        <v>28</v>
      </c>
      <c r="B14" s="16" t="str">
        <f aca="false">IF(B8="","",EDATE(B8,60))</f>
        <v/>
      </c>
      <c r="C14" s="13" t="s">
        <v>29</v>
      </c>
    </row>
    <row r="15" customFormat="false" ht="43.5" hidden="false" customHeight="true" outlineLevel="0" collapsed="false">
      <c r="A15" s="3" t="s">
        <v>30</v>
      </c>
      <c r="B15" s="17" t="str">
        <f aca="false">IF(B6=0,"Pas d’apport en nature : non concerné.",IF(OR(B6&gt;30000,B6&gt;(B5+B6)/2),"À désigner : un apport en nature dépasse les seuils de dispense (30 000 € ou la moitié du capital).","Dispense possible si aucun apport ne dépasse 30 000 € et que le total ne dépasse pas la moitié du capital : à décider à l’unanimité, et la responsabilité de l’évaluation reste aux associés."))</f>
        <v>Pas d’apport en nature : non concerné.</v>
      </c>
      <c r="C15" s="17"/>
    </row>
    <row r="16" customFormat="false" ht="30" hidden="false" customHeight="true" outlineLevel="0" collapsed="false">
      <c r="A16" s="3" t="s">
        <v>31</v>
      </c>
      <c r="B16" s="17" t="str">
        <f aca="false">IF(OR(B4="",B7=""),"",IF(AND(OR(B4="SASU",B4="EURL"),B7&gt;1),"Une SASU ou une EURL n’a qu’un associé : choisis une SAS ou une SARL.",IF(AND(OR(B4="SAS",B4="SARL"),B7=1),"Avec un seul associé, la forme se nomme SASU ou EURL.","Oui.")))</f>
        <v/>
      </c>
      <c r="C16" s="13"/>
    </row>
    <row r="18" customFormat="false" ht="30" hidden="false" customHeight="true" outlineLevel="0" collapsed="false">
      <c r="A18" s="18" t="s">
        <v>32</v>
      </c>
      <c r="B18" s="18"/>
      <c r="C18" s="18"/>
    </row>
  </sheetData>
  <mergeCells count="2">
    <mergeCell ref="B15:C15"/>
    <mergeCell ref="A18:C18"/>
  </mergeCells>
  <dataValidations count="1">
    <dataValidation allowBlank="true" errorStyle="stop" operator="between" showDropDown="false" showErrorMessage="false" showInputMessage="false" sqref="B4" type="list">
      <formula1>"SASU,SAS,EURL,SARL"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3" min="2" style="0" width="18"/>
    <col collapsed="false" customWidth="true" hidden="false" outlineLevel="0" max="4" min="4" style="0" width="60"/>
  </cols>
  <sheetData>
    <row r="1" customFormat="false" ht="18.55" hidden="false" customHeight="false" outlineLevel="0" collapsed="false">
      <c r="A1" s="6" t="s">
        <v>33</v>
      </c>
    </row>
    <row r="2" customFormat="false" ht="15" hidden="false" customHeight="false" outlineLevel="0" collapsed="false">
      <c r="A2" s="7" t="s">
        <v>34</v>
      </c>
    </row>
    <row r="4" customFormat="false" ht="31.5" hidden="false" customHeight="true" outlineLevel="0" collapsed="false">
      <c r="A4" s="19" t="s">
        <v>35</v>
      </c>
      <c r="B4" s="19" t="s">
        <v>36</v>
      </c>
      <c r="C4" s="19" t="s">
        <v>37</v>
      </c>
      <c r="D4" s="19" t="s">
        <v>38</v>
      </c>
    </row>
    <row r="5" customFormat="false" ht="30" hidden="false" customHeight="true" outlineLevel="0" collapsed="false">
      <c r="A5" s="3" t="s">
        <v>39</v>
      </c>
      <c r="B5" s="15" t="str">
        <f aca="false">IF(Capital!$B$4="SAS",199,IF(Capital!$B$4="SASU",142,IF(Capital!$B$4="SARL",148,IF(Capital!$B$4="EURL",124,""))))</f>
        <v/>
      </c>
      <c r="C5" s="9"/>
      <c r="D5" s="13" t="s">
        <v>40</v>
      </c>
    </row>
    <row r="6" customFormat="false" ht="30" hidden="false" customHeight="true" outlineLevel="0" collapsed="false">
      <c r="A6" s="3" t="s">
        <v>41</v>
      </c>
      <c r="B6" s="9" t="n">
        <v>33.83</v>
      </c>
      <c r="C6" s="9"/>
      <c r="D6" s="13" t="s">
        <v>42</v>
      </c>
    </row>
    <row r="7" customFormat="false" ht="30" hidden="false" customHeight="true" outlineLevel="0" collapsed="false">
      <c r="A7" s="3" t="s">
        <v>43</v>
      </c>
      <c r="B7" s="9" t="n">
        <v>19.33</v>
      </c>
      <c r="C7" s="9"/>
      <c r="D7" s="13" t="s">
        <v>44</v>
      </c>
    </row>
    <row r="8" customFormat="false" ht="30" hidden="false" customHeight="true" outlineLevel="0" collapsed="false">
      <c r="A8" s="3" t="s">
        <v>45</v>
      </c>
      <c r="B8" s="9"/>
      <c r="C8" s="9"/>
      <c r="D8" s="13" t="s">
        <v>46</v>
      </c>
    </row>
    <row r="9" customFormat="false" ht="30" hidden="false" customHeight="true" outlineLevel="0" collapsed="false">
      <c r="A9" s="3" t="s">
        <v>47</v>
      </c>
      <c r="B9" s="9"/>
      <c r="C9" s="9"/>
      <c r="D9" s="13" t="s">
        <v>48</v>
      </c>
    </row>
    <row r="10" customFormat="false" ht="30" hidden="false" customHeight="true" outlineLevel="0" collapsed="false">
      <c r="A10" s="3" t="s">
        <v>49</v>
      </c>
      <c r="B10" s="9"/>
      <c r="C10" s="9"/>
      <c r="D10" s="13" t="s">
        <v>50</v>
      </c>
    </row>
    <row r="11" customFormat="false" ht="30" hidden="false" customHeight="true" outlineLevel="0" collapsed="false">
      <c r="A11" s="3" t="s">
        <v>51</v>
      </c>
      <c r="B11" s="9"/>
      <c r="C11" s="9"/>
      <c r="D11" s="13" t="s">
        <v>52</v>
      </c>
    </row>
    <row r="12" customFormat="false" ht="30" hidden="false" customHeight="true" outlineLevel="0" collapsed="false">
      <c r="A12" s="3" t="s">
        <v>53</v>
      </c>
      <c r="B12" s="9"/>
      <c r="C12" s="9"/>
      <c r="D12" s="13" t="s">
        <v>54</v>
      </c>
    </row>
    <row r="13" customFormat="false" ht="30" hidden="false" customHeight="true" outlineLevel="0" collapsed="false">
      <c r="A13" s="3" t="s">
        <v>55</v>
      </c>
      <c r="B13" s="9"/>
      <c r="C13" s="9"/>
      <c r="D13" s="13" t="s">
        <v>54</v>
      </c>
    </row>
    <row r="14" customFormat="false" ht="30" hidden="false" customHeight="true" outlineLevel="0" collapsed="false">
      <c r="A14" s="3" t="s">
        <v>56</v>
      </c>
      <c r="B14" s="9"/>
      <c r="C14" s="9"/>
      <c r="D14" s="13"/>
    </row>
    <row r="15" customFormat="false" ht="15" hidden="false" customHeight="false" outlineLevel="0" collapsed="false">
      <c r="A15" s="20" t="s">
        <v>57</v>
      </c>
      <c r="B15" s="14" t="n">
        <f aca="false">SUM(B5:B14)</f>
        <v>53.16</v>
      </c>
      <c r="C15" s="14" t="n">
        <f aca="false">SUM(C5:C14)</f>
        <v>0</v>
      </c>
    </row>
    <row r="17" customFormat="false" ht="15" hidden="false" customHeight="true" outlineLevel="0" collapsed="false">
      <c r="A17" s="18" t="s">
        <v>58</v>
      </c>
      <c r="B17" s="18"/>
      <c r="C17" s="18"/>
      <c r="D17" s="18"/>
    </row>
  </sheetData>
  <mergeCells count="1">
    <mergeCell ref="A17:D1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62"/>
    <col collapsed="false" customWidth="true" hidden="false" outlineLevel="0" max="3" min="3" style="0" width="12"/>
    <col collapsed="false" customWidth="true" hidden="false" outlineLevel="0" max="4" min="4" style="0" width="14"/>
    <col collapsed="false" customWidth="true" hidden="false" outlineLevel="0" max="5" min="5" style="0" width="40"/>
  </cols>
  <sheetData>
    <row r="1" customFormat="false" ht="18.55" hidden="false" customHeight="false" outlineLevel="0" collapsed="false">
      <c r="A1" s="6" t="s">
        <v>59</v>
      </c>
    </row>
    <row r="2" customFormat="false" ht="15" hidden="false" customHeight="false" outlineLevel="0" collapsed="false">
      <c r="A2" s="7" t="s">
        <v>60</v>
      </c>
    </row>
    <row r="4" customFormat="false" ht="31.5" hidden="false" customHeight="true" outlineLevel="0" collapsed="false">
      <c r="A4" s="19" t="s">
        <v>61</v>
      </c>
      <c r="B4" s="19" t="s">
        <v>62</v>
      </c>
      <c r="C4" s="19" t="s">
        <v>63</v>
      </c>
      <c r="D4" s="19" t="s">
        <v>64</v>
      </c>
      <c r="E4" s="19" t="s">
        <v>65</v>
      </c>
    </row>
    <row r="5" customFormat="false" ht="30" hidden="false" customHeight="true" outlineLevel="0" collapsed="false">
      <c r="A5" s="3" t="n">
        <v>1</v>
      </c>
      <c r="B5" s="3" t="s">
        <v>66</v>
      </c>
      <c r="C5" s="8"/>
      <c r="D5" s="10"/>
      <c r="E5" s="8"/>
    </row>
    <row r="6" customFormat="false" ht="30" hidden="false" customHeight="true" outlineLevel="0" collapsed="false">
      <c r="A6" s="3" t="n">
        <v>2</v>
      </c>
      <c r="B6" s="3" t="s">
        <v>67</v>
      </c>
      <c r="C6" s="8"/>
      <c r="D6" s="10"/>
      <c r="E6" s="8"/>
    </row>
    <row r="7" customFormat="false" ht="30" hidden="false" customHeight="true" outlineLevel="0" collapsed="false">
      <c r="A7" s="3" t="n">
        <v>3</v>
      </c>
      <c r="B7" s="3" t="s">
        <v>68</v>
      </c>
      <c r="C7" s="8"/>
      <c r="D7" s="10"/>
      <c r="E7" s="8"/>
    </row>
    <row r="8" customFormat="false" ht="30" hidden="false" customHeight="true" outlineLevel="0" collapsed="false">
      <c r="A8" s="3" t="n">
        <v>4</v>
      </c>
      <c r="B8" s="3" t="s">
        <v>69</v>
      </c>
      <c r="C8" s="8"/>
      <c r="D8" s="10"/>
      <c r="E8" s="8"/>
    </row>
    <row r="9" customFormat="false" ht="30" hidden="false" customHeight="true" outlineLevel="0" collapsed="false">
      <c r="A9" s="3" t="n">
        <v>5</v>
      </c>
      <c r="B9" s="3" t="s">
        <v>70</v>
      </c>
      <c r="C9" s="8"/>
      <c r="D9" s="10"/>
      <c r="E9" s="8"/>
    </row>
    <row r="10" customFormat="false" ht="30" hidden="false" customHeight="true" outlineLevel="0" collapsed="false">
      <c r="A10" s="3" t="n">
        <v>6</v>
      </c>
      <c r="B10" s="3" t="s">
        <v>71</v>
      </c>
      <c r="C10" s="8"/>
      <c r="D10" s="10"/>
      <c r="E10" s="8"/>
    </row>
    <row r="11" customFormat="false" ht="30" hidden="false" customHeight="true" outlineLevel="0" collapsed="false">
      <c r="A11" s="3" t="n">
        <v>7</v>
      </c>
      <c r="B11" s="3" t="s">
        <v>72</v>
      </c>
      <c r="C11" s="8"/>
      <c r="D11" s="10"/>
      <c r="E11" s="8"/>
    </row>
    <row r="12" customFormat="false" ht="30" hidden="false" customHeight="true" outlineLevel="0" collapsed="false">
      <c r="A12" s="3" t="n">
        <v>8</v>
      </c>
      <c r="B12" s="3" t="s">
        <v>73</v>
      </c>
      <c r="C12" s="8"/>
      <c r="D12" s="10"/>
      <c r="E12" s="8"/>
    </row>
    <row r="13" customFormat="false" ht="30" hidden="false" customHeight="true" outlineLevel="0" collapsed="false">
      <c r="A13" s="3" t="n">
        <v>9</v>
      </c>
      <c r="B13" s="3" t="s">
        <v>74</v>
      </c>
      <c r="C13" s="8"/>
      <c r="D13" s="10"/>
      <c r="E13" s="8"/>
    </row>
    <row r="14" customFormat="false" ht="30" hidden="false" customHeight="true" outlineLevel="0" collapsed="false">
      <c r="A14" s="3" t="n">
        <v>10</v>
      </c>
      <c r="B14" s="3" t="s">
        <v>75</v>
      </c>
      <c r="C14" s="8"/>
      <c r="D14" s="10"/>
      <c r="E14" s="8"/>
    </row>
    <row r="15" customFormat="false" ht="30" hidden="false" customHeight="true" outlineLevel="0" collapsed="false">
      <c r="A15" s="3" t="n">
        <v>11</v>
      </c>
      <c r="B15" s="3" t="s">
        <v>76</v>
      </c>
      <c r="C15" s="8"/>
      <c r="D15" s="10"/>
      <c r="E15" s="8"/>
    </row>
    <row r="16" customFormat="false" ht="30" hidden="false" customHeight="true" outlineLevel="0" collapsed="false">
      <c r="A16" s="3" t="n">
        <v>12</v>
      </c>
      <c r="B16" s="3" t="s">
        <v>77</v>
      </c>
      <c r="C16" s="8"/>
      <c r="D16" s="10"/>
      <c r="E16" s="8"/>
    </row>
    <row r="17" customFormat="false" ht="30" hidden="false" customHeight="true" outlineLevel="0" collapsed="false">
      <c r="A17" s="3" t="n">
        <v>13</v>
      </c>
      <c r="B17" s="3" t="s">
        <v>78</v>
      </c>
      <c r="C17" s="8"/>
      <c r="D17" s="10"/>
      <c r="E17" s="8"/>
    </row>
    <row r="18" customFormat="false" ht="30" hidden="false" customHeight="true" outlineLevel="0" collapsed="false">
      <c r="A18" s="3" t="n">
        <v>14</v>
      </c>
      <c r="B18" s="3" t="s">
        <v>79</v>
      </c>
      <c r="C18" s="8"/>
      <c r="D18" s="10"/>
      <c r="E18" s="8"/>
    </row>
    <row r="19" customFormat="false" ht="30" hidden="false" customHeight="true" outlineLevel="0" collapsed="false">
      <c r="A19" s="3" t="n">
        <v>15</v>
      </c>
      <c r="B19" s="3" t="s">
        <v>80</v>
      </c>
      <c r="C19" s="8"/>
      <c r="D19" s="10"/>
      <c r="E19" s="8"/>
    </row>
    <row r="20" customFormat="false" ht="30" hidden="false" customHeight="true" outlineLevel="0" collapsed="false">
      <c r="A20" s="3" t="n">
        <v>16</v>
      </c>
      <c r="B20" s="3" t="s">
        <v>81</v>
      </c>
      <c r="C20" s="8"/>
      <c r="D20" s="10"/>
      <c r="E20" s="8"/>
    </row>
    <row r="22" customFormat="false" ht="15" hidden="false" customHeight="false" outlineLevel="0" collapsed="false">
      <c r="B22" s="20" t="str">
        <f aca="false">COUNTIF(C5:C20,"oui")&amp;" étapes faites sur 16"</f>
        <v>0 étapes faites sur 16</v>
      </c>
    </row>
  </sheetData>
  <conditionalFormatting sqref="A5:E20">
    <cfRule type="expression" priority="2" aboveAverage="0" equalAverage="0" bottom="0" percent="0" rank="0" text="" dxfId="0">
      <formula>$C5="oui"</formula>
    </cfRule>
  </conditionalFormatting>
  <dataValidations count="1">
    <dataValidation allowBlank="true" errorStyle="stop" operator="between" showDropDown="false" showErrorMessage="false" showInputMessage="false" sqref="C5:C20" type="list">
      <formula1>"oui,non"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22"/>
    <col collapsed="false" customWidth="true" hidden="false" outlineLevel="0" max="3" min="3" style="0" width="70"/>
  </cols>
  <sheetData>
    <row r="1" customFormat="false" ht="18.55" hidden="false" customHeight="false" outlineLevel="0" collapsed="false">
      <c r="A1" s="6" t="s">
        <v>14</v>
      </c>
    </row>
    <row r="2" customFormat="false" ht="15" hidden="false" customHeight="false" outlineLevel="0" collapsed="false">
      <c r="A2" s="7" t="s">
        <v>82</v>
      </c>
    </row>
    <row r="4" customFormat="false" ht="15" hidden="false" customHeight="false" outlineLevel="0" collapsed="false">
      <c r="A4" s="3" t="s">
        <v>16</v>
      </c>
      <c r="B4" s="8" t="s">
        <v>83</v>
      </c>
    </row>
    <row r="5" customFormat="false" ht="15" hidden="false" customHeight="false" outlineLevel="0" collapsed="false">
      <c r="A5" s="3" t="s">
        <v>17</v>
      </c>
      <c r="B5" s="9" t="n">
        <v>3000</v>
      </c>
    </row>
    <row r="6" customFormat="false" ht="15" hidden="false" customHeight="false" outlineLevel="0" collapsed="false">
      <c r="A6" s="3" t="s">
        <v>18</v>
      </c>
      <c r="B6" s="9" t="n">
        <v>0</v>
      </c>
    </row>
    <row r="7" customFormat="false" ht="15" hidden="false" customHeight="false" outlineLevel="0" collapsed="false">
      <c r="A7" s="3" t="s">
        <v>19</v>
      </c>
      <c r="B7" s="8" t="n">
        <v>1</v>
      </c>
    </row>
    <row r="8" customFormat="false" ht="15" hidden="false" customHeight="false" outlineLevel="0" collapsed="false">
      <c r="A8" s="3" t="s">
        <v>20</v>
      </c>
      <c r="B8" s="10" t="n">
        <v>46328</v>
      </c>
    </row>
    <row r="10" customFormat="false" ht="15" hidden="false" customHeight="false" outlineLevel="0" collapsed="false">
      <c r="A10" s="11" t="s">
        <v>21</v>
      </c>
    </row>
    <row r="11" customFormat="false" ht="30" hidden="false" customHeight="true" outlineLevel="0" collapsed="false">
      <c r="A11" s="3" t="s">
        <v>22</v>
      </c>
      <c r="B11" s="12" t="n">
        <f aca="false">IF(B4="","",IF(OR(B4="SAS",B4="SASU"),0.5,0.2))</f>
        <v>0.5</v>
      </c>
      <c r="C11" s="13" t="s">
        <v>23</v>
      </c>
    </row>
    <row r="12" customFormat="false" ht="30" hidden="false" customHeight="true" outlineLevel="0" collapsed="false">
      <c r="A12" s="3" t="s">
        <v>24</v>
      </c>
      <c r="B12" s="14" t="n">
        <f aca="false">IF(OR(B4="",B5=""),"",B5*B11)</f>
        <v>1500</v>
      </c>
      <c r="C12" s="13" t="s">
        <v>25</v>
      </c>
    </row>
    <row r="13" customFormat="false" ht="30" hidden="false" customHeight="true" outlineLevel="0" collapsed="false">
      <c r="A13" s="3" t="s">
        <v>26</v>
      </c>
      <c r="B13" s="15" t="n">
        <f aca="false">IF(OR(B4="",B5=""),"",B5-B12)</f>
        <v>1500</v>
      </c>
      <c r="C13" s="13" t="s">
        <v>27</v>
      </c>
    </row>
    <row r="14" customFormat="false" ht="30" hidden="false" customHeight="true" outlineLevel="0" collapsed="false">
      <c r="A14" s="3" t="s">
        <v>28</v>
      </c>
      <c r="B14" s="16" t="n">
        <f aca="false">IF(B8="","",EDATE(B8,60))</f>
        <v>48154</v>
      </c>
      <c r="C14" s="13" t="s">
        <v>29</v>
      </c>
    </row>
    <row r="15" customFormat="false" ht="43.5" hidden="false" customHeight="true" outlineLevel="0" collapsed="false">
      <c r="A15" s="3" t="s">
        <v>30</v>
      </c>
      <c r="B15" s="17" t="str">
        <f aca="false">IF(B6=0,"Pas d’apport en nature : non concerné.",IF(OR(B6&gt;30000,B6&gt;(B5+B6)/2),"À désigner : un apport en nature dépasse les seuils de dispense (30 000 € ou la moitié du capital).","Dispense possible si aucun apport ne dépasse 30 000 € et que le total ne dépasse pas la moitié du capital : à décider à l’unanimité, et la responsabilité de l’évaluation reste aux associés."))</f>
        <v>Pas d’apport en nature : non concerné.</v>
      </c>
      <c r="C15" s="17"/>
    </row>
    <row r="16" customFormat="false" ht="30" hidden="false" customHeight="true" outlineLevel="0" collapsed="false">
      <c r="A16" s="3" t="s">
        <v>31</v>
      </c>
      <c r="B16" s="17" t="str">
        <f aca="false">IF(OR(B4="",B7=""),"",IF(AND(OR(B4="SASU",B4="EURL"),B7&gt;1),"Une SASU ou une EURL n’a qu’un associé : choisis une SAS ou une SARL.",IF(AND(OR(B4="SAS",B4="SARL"),B7=1),"Avec un seul associé, la forme se nomme SASU ou EURL.","Oui.")))</f>
        <v>Oui.</v>
      </c>
      <c r="C16" s="13"/>
    </row>
    <row r="18" customFormat="false" ht="30" hidden="false" customHeight="true" outlineLevel="0" collapsed="false">
      <c r="A18" s="18" t="s">
        <v>32</v>
      </c>
      <c r="B18" s="18"/>
      <c r="C18" s="18"/>
    </row>
  </sheetData>
  <mergeCells count="2">
    <mergeCell ref="B15:C15"/>
    <mergeCell ref="A18:C18"/>
  </mergeCells>
  <dataValidations count="1">
    <dataValidation allowBlank="true" errorStyle="stop" operator="between" showDropDown="false" showErrorMessage="false" showInputMessage="false" sqref="B4" type="list">
      <formula1>"SASU,SAS,EURL,SARL"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3" min="2" style="0" width="18"/>
    <col collapsed="false" customWidth="true" hidden="false" outlineLevel="0" max="4" min="4" style="0" width="60"/>
  </cols>
  <sheetData>
    <row r="1" customFormat="false" ht="18.55" hidden="false" customHeight="false" outlineLevel="0" collapsed="false">
      <c r="A1" s="6" t="s">
        <v>33</v>
      </c>
    </row>
    <row r="2" customFormat="false" ht="15" hidden="false" customHeight="false" outlineLevel="0" collapsed="false">
      <c r="A2" s="7" t="s">
        <v>34</v>
      </c>
    </row>
    <row r="4" customFormat="false" ht="31.5" hidden="false" customHeight="true" outlineLevel="0" collapsed="false">
      <c r="A4" s="19" t="s">
        <v>35</v>
      </c>
      <c r="B4" s="19" t="s">
        <v>36</v>
      </c>
      <c r="C4" s="19" t="s">
        <v>37</v>
      </c>
      <c r="D4" s="19" t="s">
        <v>38</v>
      </c>
    </row>
    <row r="5" customFormat="false" ht="30" hidden="false" customHeight="true" outlineLevel="0" collapsed="false">
      <c r="A5" s="3" t="s">
        <v>39</v>
      </c>
      <c r="B5" s="15" t="n">
        <f aca="false">IF('Capital (exemple)'!$B$4="SAS",199,IF('Capital (exemple)'!$B$4="SASU",142,IF('Capital (exemple)'!$B$4="SARL",148,IF('Capital (exemple)'!$B$4="EURL",124,""))))</f>
        <v>142</v>
      </c>
      <c r="C5" s="9"/>
      <c r="D5" s="13" t="s">
        <v>40</v>
      </c>
    </row>
    <row r="6" customFormat="false" ht="30" hidden="false" customHeight="true" outlineLevel="0" collapsed="false">
      <c r="A6" s="3" t="s">
        <v>41</v>
      </c>
      <c r="B6" s="9" t="n">
        <v>33.83</v>
      </c>
      <c r="C6" s="9"/>
      <c r="D6" s="13" t="s">
        <v>42</v>
      </c>
    </row>
    <row r="7" customFormat="false" ht="30" hidden="false" customHeight="true" outlineLevel="0" collapsed="false">
      <c r="A7" s="3" t="s">
        <v>43</v>
      </c>
      <c r="B7" s="9" t="n">
        <v>19.33</v>
      </c>
      <c r="C7" s="9"/>
      <c r="D7" s="13" t="s">
        <v>44</v>
      </c>
    </row>
    <row r="8" customFormat="false" ht="30" hidden="false" customHeight="true" outlineLevel="0" collapsed="false">
      <c r="A8" s="3" t="s">
        <v>45</v>
      </c>
      <c r="B8" s="9"/>
      <c r="C8" s="9"/>
      <c r="D8" s="13" t="s">
        <v>46</v>
      </c>
    </row>
    <row r="9" customFormat="false" ht="30" hidden="false" customHeight="true" outlineLevel="0" collapsed="false">
      <c r="A9" s="3" t="s">
        <v>47</v>
      </c>
      <c r="B9" s="9"/>
      <c r="C9" s="9"/>
      <c r="D9" s="13" t="s">
        <v>48</v>
      </c>
    </row>
    <row r="10" customFormat="false" ht="30" hidden="false" customHeight="true" outlineLevel="0" collapsed="false">
      <c r="A10" s="3" t="s">
        <v>49</v>
      </c>
      <c r="B10" s="9"/>
      <c r="C10" s="9"/>
      <c r="D10" s="13" t="s">
        <v>50</v>
      </c>
    </row>
    <row r="11" customFormat="false" ht="30" hidden="false" customHeight="true" outlineLevel="0" collapsed="false">
      <c r="A11" s="3" t="s">
        <v>51</v>
      </c>
      <c r="B11" s="9"/>
      <c r="C11" s="9"/>
      <c r="D11" s="13" t="s">
        <v>52</v>
      </c>
    </row>
    <row r="12" customFormat="false" ht="30" hidden="false" customHeight="true" outlineLevel="0" collapsed="false">
      <c r="A12" s="3" t="s">
        <v>53</v>
      </c>
      <c r="B12" s="9"/>
      <c r="C12" s="9"/>
      <c r="D12" s="13" t="s">
        <v>54</v>
      </c>
    </row>
    <row r="13" customFormat="false" ht="30" hidden="false" customHeight="true" outlineLevel="0" collapsed="false">
      <c r="A13" s="3" t="s">
        <v>55</v>
      </c>
      <c r="B13" s="9"/>
      <c r="C13" s="9"/>
      <c r="D13" s="13" t="s">
        <v>54</v>
      </c>
    </row>
    <row r="14" customFormat="false" ht="30" hidden="false" customHeight="true" outlineLevel="0" collapsed="false">
      <c r="A14" s="3" t="s">
        <v>56</v>
      </c>
      <c r="B14" s="9"/>
      <c r="C14" s="9"/>
      <c r="D14" s="13"/>
    </row>
    <row r="15" customFormat="false" ht="15" hidden="false" customHeight="false" outlineLevel="0" collapsed="false">
      <c r="A15" s="20" t="s">
        <v>57</v>
      </c>
      <c r="B15" s="14" t="n">
        <f aca="false">SUM(B5:B14)</f>
        <v>195.16</v>
      </c>
      <c r="C15" s="14" t="n">
        <f aca="false">SUM(C5:C14)</f>
        <v>0</v>
      </c>
    </row>
    <row r="17" customFormat="false" ht="15" hidden="false" customHeight="true" outlineLevel="0" collapsed="false">
      <c r="A17" s="18" t="s">
        <v>58</v>
      </c>
      <c r="B17" s="18"/>
      <c r="C17" s="18"/>
      <c r="D17" s="18"/>
    </row>
  </sheetData>
  <mergeCells count="1">
    <mergeCell ref="A17:D1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62"/>
    <col collapsed="false" customWidth="true" hidden="false" outlineLevel="0" max="3" min="3" style="0" width="12"/>
    <col collapsed="false" customWidth="true" hidden="false" outlineLevel="0" max="4" min="4" style="0" width="14"/>
    <col collapsed="false" customWidth="true" hidden="false" outlineLevel="0" max="5" min="5" style="0" width="40"/>
  </cols>
  <sheetData>
    <row r="1" customFormat="false" ht="18.55" hidden="false" customHeight="false" outlineLevel="0" collapsed="false">
      <c r="A1" s="6" t="s">
        <v>59</v>
      </c>
    </row>
    <row r="2" customFormat="false" ht="15" hidden="false" customHeight="false" outlineLevel="0" collapsed="false">
      <c r="A2" s="7" t="s">
        <v>60</v>
      </c>
    </row>
    <row r="4" customFormat="false" ht="31.5" hidden="false" customHeight="true" outlineLevel="0" collapsed="false">
      <c r="A4" s="19" t="s">
        <v>61</v>
      </c>
      <c r="B4" s="19" t="s">
        <v>62</v>
      </c>
      <c r="C4" s="19" t="s">
        <v>63</v>
      </c>
      <c r="D4" s="19" t="s">
        <v>64</v>
      </c>
      <c r="E4" s="19" t="s">
        <v>65</v>
      </c>
    </row>
    <row r="5" customFormat="false" ht="30" hidden="false" customHeight="true" outlineLevel="0" collapsed="false">
      <c r="A5" s="3" t="n">
        <v>1</v>
      </c>
      <c r="B5" s="3" t="s">
        <v>66</v>
      </c>
      <c r="C5" s="8" t="s">
        <v>84</v>
      </c>
      <c r="D5" s="10"/>
      <c r="E5" s="8"/>
    </row>
    <row r="6" customFormat="false" ht="30" hidden="false" customHeight="true" outlineLevel="0" collapsed="false">
      <c r="A6" s="3" t="n">
        <v>2</v>
      </c>
      <c r="B6" s="3" t="s">
        <v>67</v>
      </c>
      <c r="C6" s="8" t="s">
        <v>84</v>
      </c>
      <c r="D6" s="10"/>
      <c r="E6" s="8"/>
    </row>
    <row r="7" customFormat="false" ht="30" hidden="false" customHeight="true" outlineLevel="0" collapsed="false">
      <c r="A7" s="3" t="n">
        <v>3</v>
      </c>
      <c r="B7" s="3" t="s">
        <v>68</v>
      </c>
      <c r="C7" s="8" t="s">
        <v>84</v>
      </c>
      <c r="D7" s="10"/>
      <c r="E7" s="8"/>
    </row>
    <row r="8" customFormat="false" ht="30" hidden="false" customHeight="true" outlineLevel="0" collapsed="false">
      <c r="A8" s="3" t="n">
        <v>4</v>
      </c>
      <c r="B8" s="3" t="s">
        <v>69</v>
      </c>
      <c r="C8" s="8" t="s">
        <v>84</v>
      </c>
      <c r="D8" s="10"/>
      <c r="E8" s="8"/>
    </row>
    <row r="9" customFormat="false" ht="30" hidden="false" customHeight="true" outlineLevel="0" collapsed="false">
      <c r="A9" s="3" t="n">
        <v>5</v>
      </c>
      <c r="B9" s="3" t="s">
        <v>70</v>
      </c>
      <c r="C9" s="8" t="s">
        <v>84</v>
      </c>
      <c r="D9" s="10"/>
      <c r="E9" s="8"/>
    </row>
    <row r="10" customFormat="false" ht="30" hidden="false" customHeight="true" outlineLevel="0" collapsed="false">
      <c r="A10" s="3" t="n">
        <v>6</v>
      </c>
      <c r="B10" s="3" t="s">
        <v>71</v>
      </c>
      <c r="C10" s="8"/>
      <c r="D10" s="10"/>
      <c r="E10" s="8"/>
    </row>
    <row r="11" customFormat="false" ht="30" hidden="false" customHeight="true" outlineLevel="0" collapsed="false">
      <c r="A11" s="3" t="n">
        <v>7</v>
      </c>
      <c r="B11" s="3" t="s">
        <v>72</v>
      </c>
      <c r="C11" s="8"/>
      <c r="D11" s="10"/>
      <c r="E11" s="8"/>
    </row>
    <row r="12" customFormat="false" ht="30" hidden="false" customHeight="true" outlineLevel="0" collapsed="false">
      <c r="A12" s="3" t="n">
        <v>8</v>
      </c>
      <c r="B12" s="3" t="s">
        <v>73</v>
      </c>
      <c r="C12" s="8"/>
      <c r="D12" s="10"/>
      <c r="E12" s="8"/>
    </row>
    <row r="13" customFormat="false" ht="30" hidden="false" customHeight="true" outlineLevel="0" collapsed="false">
      <c r="A13" s="3" t="n">
        <v>9</v>
      </c>
      <c r="B13" s="3" t="s">
        <v>74</v>
      </c>
      <c r="C13" s="8"/>
      <c r="D13" s="10"/>
      <c r="E13" s="8"/>
    </row>
    <row r="14" customFormat="false" ht="30" hidden="false" customHeight="true" outlineLevel="0" collapsed="false">
      <c r="A14" s="3" t="n">
        <v>10</v>
      </c>
      <c r="B14" s="3" t="s">
        <v>75</v>
      </c>
      <c r="C14" s="8"/>
      <c r="D14" s="10"/>
      <c r="E14" s="8"/>
    </row>
    <row r="15" customFormat="false" ht="30" hidden="false" customHeight="true" outlineLevel="0" collapsed="false">
      <c r="A15" s="3" t="n">
        <v>11</v>
      </c>
      <c r="B15" s="3" t="s">
        <v>76</v>
      </c>
      <c r="C15" s="8"/>
      <c r="D15" s="10"/>
      <c r="E15" s="8"/>
    </row>
    <row r="16" customFormat="false" ht="30" hidden="false" customHeight="true" outlineLevel="0" collapsed="false">
      <c r="A16" s="3" t="n">
        <v>12</v>
      </c>
      <c r="B16" s="3" t="s">
        <v>77</v>
      </c>
      <c r="C16" s="8"/>
      <c r="D16" s="10"/>
      <c r="E16" s="8"/>
    </row>
    <row r="17" customFormat="false" ht="30" hidden="false" customHeight="true" outlineLevel="0" collapsed="false">
      <c r="A17" s="3" t="n">
        <v>13</v>
      </c>
      <c r="B17" s="3" t="s">
        <v>78</v>
      </c>
      <c r="C17" s="8"/>
      <c r="D17" s="10"/>
      <c r="E17" s="8"/>
    </row>
    <row r="18" customFormat="false" ht="30" hidden="false" customHeight="true" outlineLevel="0" collapsed="false">
      <c r="A18" s="3" t="n">
        <v>14</v>
      </c>
      <c r="B18" s="3" t="s">
        <v>79</v>
      </c>
      <c r="C18" s="8"/>
      <c r="D18" s="10"/>
      <c r="E18" s="8"/>
    </row>
    <row r="19" customFormat="false" ht="30" hidden="false" customHeight="true" outlineLevel="0" collapsed="false">
      <c r="A19" s="3" t="n">
        <v>15</v>
      </c>
      <c r="B19" s="3" t="s">
        <v>80</v>
      </c>
      <c r="C19" s="8"/>
      <c r="D19" s="10"/>
      <c r="E19" s="8"/>
    </row>
    <row r="20" customFormat="false" ht="30" hidden="false" customHeight="true" outlineLevel="0" collapsed="false">
      <c r="A20" s="3" t="n">
        <v>16</v>
      </c>
      <c r="B20" s="3" t="s">
        <v>81</v>
      </c>
      <c r="C20" s="8"/>
      <c r="D20" s="10"/>
      <c r="E20" s="8"/>
    </row>
    <row r="22" customFormat="false" ht="15" hidden="false" customHeight="false" outlineLevel="0" collapsed="false">
      <c r="B22" s="20" t="str">
        <f aca="false">COUNTIF(C5:C20,"oui")&amp;" étapes faites sur 16"</f>
        <v>5 étapes faites sur 16</v>
      </c>
    </row>
  </sheetData>
  <conditionalFormatting sqref="A5:E20">
    <cfRule type="expression" priority="2" aboveAverage="0" equalAverage="0" bottom="0" percent="0" rank="0" text="" dxfId="0">
      <formula>$C5="oui"</formula>
    </cfRule>
  </conditionalFormatting>
  <dataValidations count="1">
    <dataValidation allowBlank="true" errorStyle="stop" operator="between" showDropDown="false" showErrorMessage="false" showInputMessage="false" sqref="C5:C20" type="list">
      <formula1>"oui,non"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2026-10-09T17:39:25Z</dcterms:created>
  <dc:creator>openpyxl</dc:creator>
  <dc:description/>
  <dc:language>en-US</dc:language>
  <cp:lastModifiedBy/>
  <dcterms:modified xsi:type="dcterms:W3CDTF">2026-10-09T17:39:25Z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